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xteacz-my.sharepoint.com/personal/renatapavelek_axtea_cz/Documents/Dokumenty/Pracovní/HELP/Help mzd/"/>
    </mc:Choice>
  </mc:AlternateContent>
  <xr:revisionPtr revIDLastSave="591" documentId="13_ncr:1_{007C67A9-3A52-4384-9926-D496CC1C2C3F}" xr6:coauthVersionLast="47" xr6:coauthVersionMax="47" xr10:uidLastSave="{0A1C86A2-AC72-434C-81D6-0DD200EB6FCD}"/>
  <bookViews>
    <workbookView xWindow="-120" yWindow="-120" windowWidth="29040" windowHeight="15840" activeTab="11" xr2:uid="{00000000-000D-0000-FFFF-FFFF00000000}"/>
  </bookViews>
  <sheets>
    <sheet name="01" sheetId="80" r:id="rId1"/>
    <sheet name="02" sheetId="81" r:id="rId2"/>
    <sheet name="03" sheetId="82" r:id="rId3"/>
    <sheet name="04" sheetId="83" r:id="rId4"/>
    <sheet name="05" sheetId="84" r:id="rId5"/>
    <sheet name="06" sheetId="85" r:id="rId6"/>
    <sheet name="07" sheetId="86" r:id="rId7"/>
    <sheet name="08" sheetId="87" r:id="rId8"/>
    <sheet name="09" sheetId="88" r:id="rId9"/>
    <sheet name="10" sheetId="89" r:id="rId10"/>
    <sheet name="11" sheetId="90" r:id="rId11"/>
    <sheet name="12" sheetId="91" r:id="rId12"/>
    <sheet name="legenda" sheetId="9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8" i="91" l="1"/>
  <c r="S38" i="90"/>
  <c r="S38" i="89"/>
  <c r="S38" i="88"/>
  <c r="S38" i="87"/>
  <c r="S38" i="86"/>
  <c r="S38" i="85"/>
  <c r="S38" i="84"/>
  <c r="S38" i="83"/>
  <c r="S38" i="82"/>
  <c r="S37" i="91"/>
  <c r="S36" i="91"/>
  <c r="S35" i="91"/>
  <c r="S34" i="91"/>
  <c r="S33" i="91"/>
  <c r="S32" i="91"/>
  <c r="S31" i="91"/>
  <c r="S30" i="91"/>
  <c r="S29" i="91"/>
  <c r="S28" i="91"/>
  <c r="S27" i="91"/>
  <c r="S26" i="91"/>
  <c r="S25" i="91"/>
  <c r="S24" i="91"/>
  <c r="S23" i="91"/>
  <c r="S22" i="91"/>
  <c r="S21" i="91"/>
  <c r="S20" i="91"/>
  <c r="S19" i="91"/>
  <c r="S18" i="91"/>
  <c r="S17" i="91"/>
  <c r="S16" i="91"/>
  <c r="S15" i="91"/>
  <c r="S14" i="91"/>
  <c r="S13" i="91"/>
  <c r="S12" i="91"/>
  <c r="S11" i="91"/>
  <c r="S10" i="91"/>
  <c r="S9" i="91"/>
  <c r="S8" i="91"/>
  <c r="S37" i="90"/>
  <c r="S36" i="90"/>
  <c r="S35" i="90"/>
  <c r="S34" i="90"/>
  <c r="S33" i="90"/>
  <c r="S32" i="90"/>
  <c r="S31" i="90"/>
  <c r="S30" i="90"/>
  <c r="S29" i="90"/>
  <c r="S28" i="90"/>
  <c r="S27" i="90"/>
  <c r="S26" i="90"/>
  <c r="S25" i="90"/>
  <c r="S24" i="90"/>
  <c r="S23" i="90"/>
  <c r="S22" i="90"/>
  <c r="S21" i="90"/>
  <c r="S20" i="90"/>
  <c r="S19" i="90"/>
  <c r="S18" i="90"/>
  <c r="S17" i="90"/>
  <c r="S16" i="90"/>
  <c r="S15" i="90"/>
  <c r="S14" i="90"/>
  <c r="S13" i="90"/>
  <c r="S12" i="90"/>
  <c r="S11" i="90"/>
  <c r="S10" i="90"/>
  <c r="S9" i="90"/>
  <c r="S8" i="90"/>
  <c r="S37" i="89"/>
  <c r="S36" i="89"/>
  <c r="S35" i="89"/>
  <c r="S34" i="89"/>
  <c r="S33" i="89"/>
  <c r="S32" i="89"/>
  <c r="S31" i="89"/>
  <c r="S30" i="89"/>
  <c r="S29" i="89"/>
  <c r="S28" i="89"/>
  <c r="S27" i="89"/>
  <c r="S26" i="89"/>
  <c r="S25" i="89"/>
  <c r="S24" i="89"/>
  <c r="S23" i="89"/>
  <c r="S22" i="89"/>
  <c r="S21" i="89"/>
  <c r="S20" i="89"/>
  <c r="S19" i="89"/>
  <c r="S18" i="89"/>
  <c r="S17" i="89"/>
  <c r="S16" i="89"/>
  <c r="S15" i="89"/>
  <c r="S14" i="89"/>
  <c r="S13" i="89"/>
  <c r="S12" i="89"/>
  <c r="S11" i="89"/>
  <c r="S10" i="89"/>
  <c r="S9" i="89"/>
  <c r="S8" i="89"/>
  <c r="S37" i="88"/>
  <c r="S36" i="88"/>
  <c r="S35" i="88"/>
  <c r="S34" i="88"/>
  <c r="S33" i="88"/>
  <c r="S32" i="88"/>
  <c r="S31" i="88"/>
  <c r="S30" i="88"/>
  <c r="S29" i="88"/>
  <c r="S28" i="88"/>
  <c r="S27" i="88"/>
  <c r="S26" i="88"/>
  <c r="S25" i="88"/>
  <c r="S24" i="88"/>
  <c r="S23" i="88"/>
  <c r="S22" i="88"/>
  <c r="S21" i="88"/>
  <c r="S20" i="88"/>
  <c r="S19" i="88"/>
  <c r="S18" i="88"/>
  <c r="S17" i="88"/>
  <c r="S16" i="88"/>
  <c r="S15" i="88"/>
  <c r="S14" i="88"/>
  <c r="S13" i="88"/>
  <c r="S12" i="88"/>
  <c r="S11" i="88"/>
  <c r="S10" i="88"/>
  <c r="S9" i="88"/>
  <c r="S8" i="88"/>
  <c r="S37" i="87"/>
  <c r="S36" i="87"/>
  <c r="S35" i="87"/>
  <c r="S34" i="87"/>
  <c r="S33" i="87"/>
  <c r="S32" i="87"/>
  <c r="S31" i="87"/>
  <c r="S30" i="87"/>
  <c r="S29" i="87"/>
  <c r="S28" i="87"/>
  <c r="S27" i="87"/>
  <c r="S26" i="87"/>
  <c r="S25" i="87"/>
  <c r="S24" i="87"/>
  <c r="S23" i="87"/>
  <c r="S22" i="87"/>
  <c r="S21" i="87"/>
  <c r="S20" i="87"/>
  <c r="S19" i="87"/>
  <c r="S18" i="87"/>
  <c r="S17" i="87"/>
  <c r="S16" i="87"/>
  <c r="S15" i="87"/>
  <c r="S14" i="87"/>
  <c r="S13" i="87"/>
  <c r="S12" i="87"/>
  <c r="S11" i="87"/>
  <c r="S10" i="87"/>
  <c r="S9" i="87"/>
  <c r="S8" i="87"/>
  <c r="S37" i="86"/>
  <c r="S36" i="86"/>
  <c r="S35" i="86"/>
  <c r="S34" i="86"/>
  <c r="S33" i="86"/>
  <c r="S32" i="86"/>
  <c r="S31" i="86"/>
  <c r="S30" i="86"/>
  <c r="S29" i="86"/>
  <c r="S28" i="86"/>
  <c r="S27" i="86"/>
  <c r="S26" i="86"/>
  <c r="S25" i="86"/>
  <c r="S24" i="86"/>
  <c r="S23" i="86"/>
  <c r="S22" i="86"/>
  <c r="S21" i="86"/>
  <c r="S20" i="86"/>
  <c r="S19" i="86"/>
  <c r="S18" i="86"/>
  <c r="S17" i="86"/>
  <c r="S16" i="86"/>
  <c r="S15" i="86"/>
  <c r="S14" i="86"/>
  <c r="S13" i="86"/>
  <c r="S12" i="86"/>
  <c r="S11" i="86"/>
  <c r="S10" i="86"/>
  <c r="S9" i="86"/>
  <c r="S8" i="86"/>
  <c r="S37" i="85"/>
  <c r="S36" i="85"/>
  <c r="S35" i="85"/>
  <c r="S34" i="85"/>
  <c r="S33" i="85"/>
  <c r="S32" i="85"/>
  <c r="S31" i="85"/>
  <c r="S30" i="85"/>
  <c r="S29" i="85"/>
  <c r="S28" i="85"/>
  <c r="S27" i="85"/>
  <c r="S26" i="85"/>
  <c r="S25" i="85"/>
  <c r="S24" i="85"/>
  <c r="S23" i="85"/>
  <c r="S22" i="85"/>
  <c r="S21" i="85"/>
  <c r="S20" i="85"/>
  <c r="S19" i="85"/>
  <c r="S18" i="85"/>
  <c r="S17" i="85"/>
  <c r="S16" i="85"/>
  <c r="S15" i="85"/>
  <c r="S14" i="85"/>
  <c r="S13" i="85"/>
  <c r="S12" i="85"/>
  <c r="S11" i="85"/>
  <c r="S10" i="85"/>
  <c r="S9" i="85"/>
  <c r="S8" i="85"/>
  <c r="S37" i="84"/>
  <c r="S36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S11" i="84"/>
  <c r="S10" i="84"/>
  <c r="S9" i="84"/>
  <c r="S8" i="84"/>
  <c r="S37" i="83"/>
  <c r="S36" i="83"/>
  <c r="S35" i="83"/>
  <c r="S34" i="83"/>
  <c r="S33" i="83"/>
  <c r="S32" i="83"/>
  <c r="S31" i="83"/>
  <c r="S30" i="83"/>
  <c r="S29" i="83"/>
  <c r="S28" i="83"/>
  <c r="S27" i="83"/>
  <c r="S26" i="83"/>
  <c r="S25" i="83"/>
  <c r="S24" i="83"/>
  <c r="S23" i="83"/>
  <c r="S22" i="83"/>
  <c r="S21" i="83"/>
  <c r="S20" i="83"/>
  <c r="S19" i="83"/>
  <c r="S18" i="83"/>
  <c r="S17" i="83"/>
  <c r="S16" i="83"/>
  <c r="S15" i="83"/>
  <c r="S14" i="83"/>
  <c r="S13" i="83"/>
  <c r="S12" i="83"/>
  <c r="S11" i="83"/>
  <c r="S10" i="83"/>
  <c r="S9" i="83"/>
  <c r="S8" i="83"/>
  <c r="S37" i="82"/>
  <c r="S36" i="82"/>
  <c r="S35" i="82"/>
  <c r="S34" i="82"/>
  <c r="S33" i="82"/>
  <c r="S32" i="82"/>
  <c r="S31" i="82"/>
  <c r="S30" i="82"/>
  <c r="S29" i="82"/>
  <c r="S28" i="82"/>
  <c r="S27" i="82"/>
  <c r="S26" i="82"/>
  <c r="S25" i="82"/>
  <c r="S24" i="82"/>
  <c r="S23" i="82"/>
  <c r="S22" i="82"/>
  <c r="S21" i="82"/>
  <c r="S20" i="82"/>
  <c r="S19" i="82"/>
  <c r="S18" i="82"/>
  <c r="S17" i="82"/>
  <c r="S16" i="82"/>
  <c r="S15" i="82"/>
  <c r="S14" i="82"/>
  <c r="S13" i="82"/>
  <c r="S12" i="82"/>
  <c r="S11" i="82"/>
  <c r="S10" i="82"/>
  <c r="S9" i="82"/>
  <c r="S8" i="82"/>
  <c r="S38" i="81"/>
  <c r="S37" i="81"/>
  <c r="S36" i="81"/>
  <c r="S35" i="81"/>
  <c r="S34" i="81"/>
  <c r="S33" i="81"/>
  <c r="S32" i="81"/>
  <c r="S31" i="81"/>
  <c r="S30" i="81"/>
  <c r="S29" i="81"/>
  <c r="S28" i="81"/>
  <c r="S27" i="81"/>
  <c r="S26" i="81"/>
  <c r="S25" i="81"/>
  <c r="S24" i="81"/>
  <c r="S23" i="81"/>
  <c r="S22" i="81"/>
  <c r="S21" i="81"/>
  <c r="S20" i="81"/>
  <c r="S19" i="81"/>
  <c r="S18" i="81"/>
  <c r="S17" i="81"/>
  <c r="S16" i="81"/>
  <c r="S15" i="81"/>
  <c r="S14" i="81"/>
  <c r="S13" i="81"/>
  <c r="S12" i="81"/>
  <c r="S11" i="81"/>
  <c r="S10" i="81"/>
  <c r="S9" i="81"/>
  <c r="S8" i="81"/>
  <c r="S9" i="80"/>
  <c r="S10" i="80"/>
  <c r="S11" i="80"/>
  <c r="S12" i="80"/>
  <c r="S13" i="80"/>
  <c r="S14" i="80"/>
  <c r="S15" i="80"/>
  <c r="S16" i="80"/>
  <c r="S17" i="80"/>
  <c r="S18" i="80"/>
  <c r="S19" i="80"/>
  <c r="S20" i="80"/>
  <c r="S21" i="80"/>
  <c r="S22" i="80"/>
  <c r="S23" i="80"/>
  <c r="S24" i="80"/>
  <c r="S25" i="80"/>
  <c r="S26" i="80"/>
  <c r="S27" i="80"/>
  <c r="S28" i="80"/>
  <c r="S29" i="80"/>
  <c r="S30" i="80"/>
  <c r="S31" i="80"/>
  <c r="S32" i="80"/>
  <c r="S33" i="80"/>
  <c r="S34" i="80"/>
  <c r="S35" i="80"/>
  <c r="S36" i="80"/>
  <c r="S37" i="80"/>
  <c r="S38" i="80"/>
  <c r="S8" i="80"/>
  <c r="S39" i="91" l="1"/>
  <c r="T41" i="91" s="1"/>
  <c r="S39" i="90"/>
  <c r="T41" i="90" s="1"/>
  <c r="S39" i="89"/>
  <c r="T41" i="89" s="1"/>
  <c r="S39" i="88"/>
  <c r="T41" i="88" s="1"/>
  <c r="S39" i="87"/>
  <c r="T41" i="87" s="1"/>
  <c r="S39" i="86"/>
  <c r="T41" i="86" s="1"/>
  <c r="S39" i="85"/>
  <c r="T41" i="85" s="1"/>
  <c r="S39" i="84"/>
  <c r="T41" i="84" s="1"/>
  <c r="S39" i="83"/>
  <c r="T41" i="83" s="1"/>
  <c r="S39" i="82"/>
  <c r="T41" i="82" s="1"/>
  <c r="S39" i="81"/>
  <c r="S39" i="80"/>
  <c r="T41" i="80" s="1"/>
  <c r="T41" i="81" l="1"/>
  <c r="D1" i="92"/>
</calcChain>
</file>

<file path=xl/sharedStrings.xml><?xml version="1.0" encoding="utf-8"?>
<sst xmlns="http://schemas.openxmlformats.org/spreadsheetml/2006/main" count="728" uniqueCount="49">
  <si>
    <t>den</t>
  </si>
  <si>
    <t>středa</t>
  </si>
  <si>
    <t>čtvrtek</t>
  </si>
  <si>
    <t>pátek</t>
  </si>
  <si>
    <t>sobota</t>
  </si>
  <si>
    <t>neděle</t>
  </si>
  <si>
    <t>pondělí</t>
  </si>
  <si>
    <t>úterý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</si>
  <si>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</si>
  <si>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</si>
  <si>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</si>
  <si>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</si>
  <si>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</si>
  <si>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</si>
  <si>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</si>
  <si>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</si>
  <si>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</si>
  <si>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</si>
  <si>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</si>
  <si>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</si>
  <si>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</si>
  <si>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</si>
  <si>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datum</t>
  </si>
  <si>
    <t>hod</t>
  </si>
  <si>
    <t>21</t>
  </si>
  <si>
    <t>22</t>
  </si>
  <si>
    <t>svátek</t>
  </si>
  <si>
    <t>Jméno:</t>
  </si>
  <si>
    <t>Období:</t>
  </si>
  <si>
    <t xml:space="preserve">Rozvrh a výkaz práce dle hodin </t>
  </si>
  <si>
    <t>S rozvrhem seznámen dne:</t>
  </si>
  <si>
    <t>Výkaz hodin převzal dne:</t>
  </si>
  <si>
    <t>Podpis:</t>
  </si>
  <si>
    <t>odměna hod</t>
  </si>
  <si>
    <t>celkem</t>
  </si>
  <si>
    <t>Odpracovanou hodinu zaznamenejte číslicí 1 do příslušného pole.</t>
  </si>
  <si>
    <t>Odměnu v Kč doplňte dle podepsané dohody.</t>
  </si>
  <si>
    <t>Leden je vyplněn vzorově.</t>
  </si>
  <si>
    <t>V řádku hodin je vyznačena konečná hodina výkonu. (7 znamená 6:00 až 7:00).</t>
  </si>
  <si>
    <t>Neslouží k propočítání dovolené.</t>
  </si>
  <si>
    <t>Dovolenou případně zaznamenejte ručně na tiskový výstup.</t>
  </si>
  <si>
    <t>(Nárok po 80 odprac. hodinách, trvá-li vztah alespoň 28 dní.)</t>
  </si>
  <si>
    <t>Tabulka není uzamčena proti přepisu.</t>
  </si>
  <si>
    <t>Roční součet hodin aktuálně:</t>
  </si>
  <si>
    <t>Po 6 hodinách nutno dodržet pauzu.</t>
  </si>
  <si>
    <t>Překročení 25 hod za měsíc se podpůrně vyznačí červeně, ale práce s tabulkou není omezena.</t>
  </si>
  <si>
    <t>Pozor - víkendy, svátky a noční hodiny 22:00 až 6:00 znamenají příplatek.</t>
  </si>
  <si>
    <t>Stejně barevně se chová překročení odměny 11 500,00 Kč / měsíc.</t>
  </si>
  <si>
    <t>Stav k 07.01.2025.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</si>
</sst>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6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0" fillId="2" borderId="0" xfId="0" applyNumberFormat="1" applyFill="1"/>
  </cellXfs>
  <cellStyles count="1">
    <cellStyle name="Normální" xfId="0" builtinId="0"/>
  </cellStyles>
  <dxfs count="2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79B7-54DF-4142-93A5-75EBBF86DA90}">
  <dimension ref="A1:T76"/>
  <sheetViews>
    <sheetView topLeftCell="A10" workbookViewId="0">
      <selection activeCell="X31" sqref="X3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45658</v>
      </c>
      <c r="B8" s="4" t="s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 t="s">
        <v>26</v>
      </c>
    </row>
    <row r="9" spans="1:20" ht="15.95" customHeight="1">
      <c r="A9" s="8">
        <v>45659</v>
      </c>
      <c r="B9" s="4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45660</v>
      </c>
      <c r="B10" s="4" t="s">
        <v>3</v>
      </c>
      <c r="C10" s="12"/>
      <c r="D10" s="12"/>
      <c r="E10" s="12"/>
      <c r="F10" s="12">
        <v>1</v>
      </c>
      <c r="G10" s="12">
        <v>1</v>
      </c>
      <c r="H10" s="12">
        <v>1</v>
      </c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3</v>
      </c>
      <c r="T10" s="3"/>
    </row>
    <row r="11" spans="1:20" ht="15.95" customHeight="1">
      <c r="A11" s="8">
        <v>45661</v>
      </c>
      <c r="B11" s="4" t="s">
        <v>4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45662</v>
      </c>
      <c r="B12" s="4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45663</v>
      </c>
      <c r="B13" s="4" t="s">
        <v>6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45664</v>
      </c>
      <c r="B14" s="4" t="s">
        <v>7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45665</v>
      </c>
      <c r="B15" s="4" t="s">
        <v>1</v>
      </c>
      <c r="C15" s="12"/>
      <c r="D15" s="12"/>
      <c r="E15" s="12"/>
      <c r="F15" s="12"/>
      <c r="G15" s="12">
        <v>1</v>
      </c>
      <c r="H15" s="12">
        <v>1</v>
      </c>
      <c r="I15" s="12">
        <v>1</v>
      </c>
      <c r="J15" s="12">
        <v>1</v>
      </c>
      <c r="K15" s="12"/>
      <c r="L15" s="12"/>
      <c r="M15" s="12"/>
      <c r="N15" s="12"/>
      <c r="O15" s="12"/>
      <c r="P15" s="13"/>
      <c r="Q15" s="13"/>
      <c r="R15" s="13"/>
      <c r="S15" s="9">
        <f t="shared" si="0"/>
        <v>4</v>
      </c>
      <c r="T15" s="3"/>
    </row>
    <row r="16" spans="1:20" ht="15.95" customHeight="1">
      <c r="A16" s="8">
        <v>45666</v>
      </c>
      <c r="B16" s="4" t="s">
        <v>2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3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45667</v>
      </c>
      <c r="B17" s="4" t="s">
        <v>3</v>
      </c>
      <c r="C17" s="12"/>
      <c r="D17" s="12"/>
      <c r="E17" s="12">
        <v>1</v>
      </c>
      <c r="F17" s="12">
        <v>1</v>
      </c>
      <c r="G17" s="12">
        <v>1</v>
      </c>
      <c r="H17" s="12"/>
      <c r="I17" s="14"/>
      <c r="J17" s="14"/>
      <c r="K17" s="12"/>
      <c r="L17" s="12"/>
      <c r="M17" s="12"/>
      <c r="N17" s="12"/>
      <c r="O17" s="13"/>
      <c r="P17" s="13"/>
      <c r="Q17" s="13"/>
      <c r="R17" s="13"/>
      <c r="S17" s="9">
        <f t="shared" si="0"/>
        <v>3</v>
      </c>
      <c r="T17" s="3"/>
    </row>
    <row r="18" spans="1:20" ht="15.95" customHeight="1">
      <c r="A18" s="8">
        <v>45668</v>
      </c>
      <c r="B18" s="4" t="s">
        <v>4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45669</v>
      </c>
      <c r="B19" s="4" t="s">
        <v>5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45670</v>
      </c>
      <c r="B20" s="4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45671</v>
      </c>
      <c r="B21" s="4" t="s">
        <v>7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45672</v>
      </c>
      <c r="B22" s="4" t="s">
        <v>1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45673</v>
      </c>
      <c r="B23" s="4" t="s">
        <v>2</v>
      </c>
      <c r="C23" s="12"/>
      <c r="D23" s="12"/>
      <c r="E23" s="12"/>
      <c r="F23" s="12"/>
      <c r="G23" s="12">
        <v>1</v>
      </c>
      <c r="H23" s="12">
        <v>1</v>
      </c>
      <c r="I23" s="12">
        <v>1</v>
      </c>
      <c r="J23" s="12">
        <v>1</v>
      </c>
      <c r="K23" s="12"/>
      <c r="L23" s="12"/>
      <c r="M23" s="12"/>
      <c r="N23" s="12"/>
      <c r="O23" s="12"/>
      <c r="P23" s="13"/>
      <c r="Q23" s="13"/>
      <c r="R23" s="13"/>
      <c r="S23" s="9">
        <f t="shared" si="0"/>
        <v>4</v>
      </c>
      <c r="T23" s="3"/>
    </row>
    <row r="24" spans="1:20" ht="15.95" customHeight="1">
      <c r="A24" s="8">
        <v>45674</v>
      </c>
      <c r="B24" s="4" t="s">
        <v>3</v>
      </c>
      <c r="C24" s="12"/>
      <c r="D24" s="12"/>
      <c r="E24" s="12"/>
      <c r="F24" s="12"/>
      <c r="G24" s="12">
        <v>1</v>
      </c>
      <c r="H24" s="12">
        <v>1</v>
      </c>
      <c r="I24" s="12">
        <v>1</v>
      </c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3</v>
      </c>
      <c r="T24" s="3"/>
    </row>
    <row r="25" spans="1:20" ht="15.95" customHeight="1">
      <c r="A25" s="8">
        <v>45675</v>
      </c>
      <c r="B25" s="4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45676</v>
      </c>
      <c r="B26" s="4" t="s">
        <v>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45677</v>
      </c>
      <c r="B27" s="4" t="s">
        <v>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45678</v>
      </c>
      <c r="B28" s="4" t="s">
        <v>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45679</v>
      </c>
      <c r="B29" s="4" t="s">
        <v>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45680</v>
      </c>
      <c r="B30" s="4" t="s">
        <v>2</v>
      </c>
      <c r="C30" s="12"/>
      <c r="D30" s="12"/>
      <c r="E30" s="12"/>
      <c r="F30" s="12"/>
      <c r="G30" s="12">
        <v>1</v>
      </c>
      <c r="H30" s="12">
        <v>1</v>
      </c>
      <c r="I30" s="12">
        <v>1</v>
      </c>
      <c r="J30" s="12">
        <v>1</v>
      </c>
      <c r="K30" s="12"/>
      <c r="L30" s="12"/>
      <c r="M30" s="12"/>
      <c r="N30" s="12"/>
      <c r="O30" s="12"/>
      <c r="P30" s="13"/>
      <c r="Q30" s="13"/>
      <c r="R30" s="13"/>
      <c r="S30" s="9">
        <f t="shared" si="0"/>
        <v>4</v>
      </c>
      <c r="T30" s="3"/>
    </row>
    <row r="31" spans="1:20" ht="15.95" customHeight="1">
      <c r="A31" s="8">
        <v>45681</v>
      </c>
      <c r="B31" s="4" t="s">
        <v>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45682</v>
      </c>
      <c r="B32" s="4" t="s">
        <v>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45683</v>
      </c>
      <c r="B33" s="4" t="s">
        <v>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45684</v>
      </c>
      <c r="B34" s="4" t="s">
        <v>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45685</v>
      </c>
      <c r="B35" s="4" t="s">
        <v>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45686</v>
      </c>
      <c r="B36" s="4" t="s">
        <v>1</v>
      </c>
      <c r="C36" s="12"/>
      <c r="D36" s="12"/>
      <c r="E36" s="12">
        <v>1</v>
      </c>
      <c r="F36" s="12">
        <v>1</v>
      </c>
      <c r="G36" s="12">
        <v>1</v>
      </c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4</v>
      </c>
      <c r="T36" s="3"/>
    </row>
    <row r="37" spans="1:20" ht="15.95" customHeight="1">
      <c r="A37" s="8">
        <v>45687</v>
      </c>
      <c r="B37" s="4" t="s">
        <v>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45688</v>
      </c>
      <c r="B38" s="4" t="s">
        <v>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25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460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11500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</sheetData>
  <phoneticPr fontId="4" type="noConversion"/>
  <conditionalFormatting sqref="B8:B38">
    <cfRule type="containsText" dxfId="282" priority="9" operator="containsText" text="neděle">
      <formula>NOT(ISERROR(SEARCH("neděle",B8)))</formula>
    </cfRule>
    <cfRule type="containsText" dxfId="281" priority="10" operator="containsText" text="sobota">
      <formula>NOT(ISERROR(SEARCH("sobota",B8)))</formula>
    </cfRule>
    <cfRule type="cellIs" dxfId="280" priority="13" stopIfTrue="1" operator="equal">
      <formula>"neděle"</formula>
    </cfRule>
    <cfRule type="cellIs" dxfId="279" priority="14" stopIfTrue="1" operator="equal">
      <formula>"sobota"</formula>
    </cfRule>
  </conditionalFormatting>
  <conditionalFormatting sqref="S39">
    <cfRule type="cellIs" dxfId="278" priority="8" operator="greaterThan">
      <formula>25</formula>
    </cfRule>
  </conditionalFormatting>
  <conditionalFormatting sqref="T8:T38">
    <cfRule type="containsText" dxfId="277" priority="7" operator="containsText" text="svátek">
      <formula>NOT(ISERROR(SEARCH("svátek",T8)))</formula>
    </cfRule>
  </conditionalFormatting>
  <conditionalFormatting sqref="T41">
    <cfRule type="cellIs" dxfId="269" priority="1" operator="greaterThan">
      <formula>11499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A2C1-250E-4ADB-8D4D-A9E0FC924F16}">
  <dimension ref="A1:T149"/>
  <sheetViews>
    <sheetView topLeftCell="A10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45931</v>
      </c>
      <c r="B8" s="4" t="s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45932</v>
      </c>
      <c r="B9" s="4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45933</v>
      </c>
      <c r="B10" s="4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45934</v>
      </c>
      <c r="B11" s="4" t="s">
        <v>4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45935</v>
      </c>
      <c r="B12" s="4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45936</v>
      </c>
      <c r="B13" s="4" t="s">
        <v>6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45937</v>
      </c>
      <c r="B14" s="4" t="s">
        <v>7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45938</v>
      </c>
      <c r="B15" s="4" t="s">
        <v>1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45939</v>
      </c>
      <c r="B16" s="4" t="s">
        <v>2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45940</v>
      </c>
      <c r="B17" s="4" t="s">
        <v>3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45941</v>
      </c>
      <c r="B18" s="4" t="s">
        <v>4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45942</v>
      </c>
      <c r="B19" s="4" t="s">
        <v>5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45943</v>
      </c>
      <c r="B20" s="4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45944</v>
      </c>
      <c r="B21" s="4" t="s">
        <v>7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45945</v>
      </c>
      <c r="B22" s="4" t="s">
        <v>1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45946</v>
      </c>
      <c r="B23" s="4" t="s">
        <v>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45947</v>
      </c>
      <c r="B24" s="4" t="s">
        <v>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45948</v>
      </c>
      <c r="B25" s="4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45949</v>
      </c>
      <c r="B26" s="4" t="s">
        <v>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45950</v>
      </c>
      <c r="B27" s="4" t="s">
        <v>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45951</v>
      </c>
      <c r="B28" s="4" t="s">
        <v>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45952</v>
      </c>
      <c r="B29" s="4" t="s">
        <v>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45953</v>
      </c>
      <c r="B30" s="4" t="s">
        <v>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45954</v>
      </c>
      <c r="B31" s="4" t="s">
        <v>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45955</v>
      </c>
      <c r="B32" s="4" t="s">
        <v>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45956</v>
      </c>
      <c r="B33" s="4" t="s">
        <v>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45957</v>
      </c>
      <c r="B34" s="4" t="s">
        <v>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45958</v>
      </c>
      <c r="B35" s="4" t="s">
        <v>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 t="s">
        <v>26</v>
      </c>
    </row>
    <row r="36" spans="1:20" ht="15.95" customHeight="1">
      <c r="A36" s="8">
        <v>45959</v>
      </c>
      <c r="B36" s="4" t="s">
        <v>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45960</v>
      </c>
      <c r="B37" s="4" t="s">
        <v>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45961</v>
      </c>
      <c r="B38" s="4" t="s">
        <v>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</sheetData>
  <phoneticPr fontId="5" type="noConversion"/>
  <conditionalFormatting sqref="B8:B38">
    <cfRule type="containsText" dxfId="65" priority="8" operator="containsText" text="neděle">
      <formula>NOT(ISERROR(SEARCH("neděle",B8)))</formula>
    </cfRule>
    <cfRule type="containsText" dxfId="64" priority="9" operator="containsText" text="sobota">
      <formula>NOT(ISERROR(SEARCH("sobota",B8)))</formula>
    </cfRule>
    <cfRule type="cellIs" dxfId="63" priority="12" stopIfTrue="1" operator="equal">
      <formula>"neděle"</formula>
    </cfRule>
    <cfRule type="cellIs" dxfId="62" priority="13" stopIfTrue="1" operator="equal">
      <formula>"sobota"</formula>
    </cfRule>
  </conditionalFormatting>
  <conditionalFormatting sqref="S39">
    <cfRule type="cellIs" dxfId="61" priority="7" operator="greaterThan">
      <formula>25</formula>
    </cfRule>
  </conditionalFormatting>
  <conditionalFormatting sqref="T8:T38">
    <cfRule type="containsText" dxfId="60" priority="6" operator="containsText" text="svátek">
      <formula>NOT(ISERROR(SEARCH("svátek",T8)))</formula>
    </cfRule>
  </conditionalFormatting>
  <conditionalFormatting sqref="T41">
    <cfRule type="cellIs" dxfId="50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47EC-0BB9-45F9-9899-A21F94FD8D59}">
  <dimension ref="A1:T152"/>
  <sheetViews>
    <sheetView topLeftCell="A9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45962</v>
      </c>
      <c r="B8" s="4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45963</v>
      </c>
      <c r="B9" s="4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45964</v>
      </c>
      <c r="B10" s="4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45965</v>
      </c>
      <c r="B11" s="4" t="s">
        <v>7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45966</v>
      </c>
      <c r="B12" s="4" t="s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45967</v>
      </c>
      <c r="B13" s="4" t="s">
        <v>2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45968</v>
      </c>
      <c r="B14" s="4" t="s">
        <v>3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45969</v>
      </c>
      <c r="B15" s="4" t="s">
        <v>4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45970</v>
      </c>
      <c r="B16" s="4" t="s">
        <v>5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45971</v>
      </c>
      <c r="B17" s="4" t="s">
        <v>6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45972</v>
      </c>
      <c r="B18" s="4" t="s">
        <v>7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45973</v>
      </c>
      <c r="B19" s="4" t="s">
        <v>1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45974</v>
      </c>
      <c r="B20" s="4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45975</v>
      </c>
      <c r="B21" s="4" t="s">
        <v>3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45976</v>
      </c>
      <c r="B22" s="4" t="s">
        <v>4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45977</v>
      </c>
      <c r="B23" s="4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45978</v>
      </c>
      <c r="B24" s="4" t="s">
        <v>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 t="s">
        <v>26</v>
      </c>
    </row>
    <row r="25" spans="1:20" ht="15.95" customHeight="1">
      <c r="A25" s="8">
        <v>45979</v>
      </c>
      <c r="B25" s="4" t="s">
        <v>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45980</v>
      </c>
      <c r="B26" s="4" t="s">
        <v>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45981</v>
      </c>
      <c r="B27" s="4" t="s">
        <v>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45982</v>
      </c>
      <c r="B28" s="4" t="s">
        <v>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45983</v>
      </c>
      <c r="B29" s="4" t="s">
        <v>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45984</v>
      </c>
      <c r="B30" s="4" t="s">
        <v>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45985</v>
      </c>
      <c r="B31" s="4" t="s">
        <v>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45986</v>
      </c>
      <c r="B32" s="4" t="s">
        <v>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45987</v>
      </c>
      <c r="B33" s="4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45988</v>
      </c>
      <c r="B34" s="4" t="s">
        <v>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45989</v>
      </c>
      <c r="B35" s="4" t="s">
        <v>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45990</v>
      </c>
      <c r="B36" s="4" t="s">
        <v>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45991</v>
      </c>
      <c r="B37" s="4" t="s">
        <v>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</sheetData>
  <phoneticPr fontId="5" type="noConversion"/>
  <conditionalFormatting sqref="B8:B38">
    <cfRule type="containsText" dxfId="40" priority="8" operator="containsText" text="neděle">
      <formula>NOT(ISERROR(SEARCH("neděle",B8)))</formula>
    </cfRule>
    <cfRule type="containsText" dxfId="39" priority="9" operator="containsText" text="sobota">
      <formula>NOT(ISERROR(SEARCH("sobota",B8)))</formula>
    </cfRule>
    <cfRule type="cellIs" dxfId="38" priority="12" stopIfTrue="1" operator="equal">
      <formula>"neděle"</formula>
    </cfRule>
    <cfRule type="cellIs" dxfId="37" priority="13" stopIfTrue="1" operator="equal">
      <formula>"sobota"</formula>
    </cfRule>
  </conditionalFormatting>
  <conditionalFormatting sqref="S39">
    <cfRule type="cellIs" dxfId="36" priority="7" operator="greaterThan">
      <formula>25</formula>
    </cfRule>
  </conditionalFormatting>
  <conditionalFormatting sqref="T8:T38">
    <cfRule type="containsText" dxfId="35" priority="6" operator="containsText" text="svátek">
      <formula>NOT(ISERROR(SEARCH("svátek",T8)))</formula>
    </cfRule>
  </conditionalFormatting>
  <conditionalFormatting sqref="T41">
    <cfRule type="cellIs" dxfId="25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97AC-C759-42D0-90CB-03BB4F890E32}">
  <dimension ref="A1:T63"/>
  <sheetViews>
    <sheetView tabSelected="1" topLeftCell="A13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45992</v>
      </c>
      <c r="B8" s="4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45993</v>
      </c>
      <c r="B9" s="4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45994</v>
      </c>
      <c r="B10" s="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45995</v>
      </c>
      <c r="B11" s="4" t="s">
        <v>2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45996</v>
      </c>
      <c r="B12" s="4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45997</v>
      </c>
      <c r="B13" s="4" t="s">
        <v>4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45998</v>
      </c>
      <c r="B14" s="4" t="s">
        <v>5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45999</v>
      </c>
      <c r="B15" s="4" t="s">
        <v>6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46000</v>
      </c>
      <c r="B16" s="4" t="s">
        <v>7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46001</v>
      </c>
      <c r="B17" s="4" t="s">
        <v>1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46002</v>
      </c>
      <c r="B18" s="4" t="s">
        <v>2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46003</v>
      </c>
      <c r="B19" s="4" t="s">
        <v>3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46004</v>
      </c>
      <c r="B20" s="4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46005</v>
      </c>
      <c r="B21" s="4" t="s">
        <v>5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46006</v>
      </c>
      <c r="B22" s="4" t="s">
        <v>6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46007</v>
      </c>
      <c r="B23" s="4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46008</v>
      </c>
      <c r="B24" s="4" t="s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46009</v>
      </c>
      <c r="B25" s="4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46010</v>
      </c>
      <c r="B26" s="4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46011</v>
      </c>
      <c r="B27" s="4" t="s">
        <v>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46012</v>
      </c>
      <c r="B28" s="4" t="s">
        <v>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46013</v>
      </c>
      <c r="B29" s="4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46014</v>
      </c>
      <c r="B30" s="4" t="s">
        <v>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46015</v>
      </c>
      <c r="B31" s="4" t="s">
        <v>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 t="s">
        <v>26</v>
      </c>
    </row>
    <row r="32" spans="1:20" ht="15.95" customHeight="1">
      <c r="A32" s="8">
        <v>46016</v>
      </c>
      <c r="B32" s="4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 t="s">
        <v>26</v>
      </c>
    </row>
    <row r="33" spans="1:20" ht="15.95" customHeight="1">
      <c r="A33" s="8">
        <v>46017</v>
      </c>
      <c r="B33" s="4" t="s">
        <v>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 t="s">
        <v>26</v>
      </c>
    </row>
    <row r="34" spans="1:20" ht="15.95" customHeight="1">
      <c r="A34" s="8">
        <v>46018</v>
      </c>
      <c r="B34" s="4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46019</v>
      </c>
      <c r="B35" s="4" t="s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46020</v>
      </c>
      <c r="B36" s="4" t="s">
        <v>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46021</v>
      </c>
      <c r="B37" s="4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46022</v>
      </c>
      <c r="B38" s="4" t="s">
        <v>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</sheetData>
  <phoneticPr fontId="5" type="noConversion"/>
  <conditionalFormatting sqref="B8:B38">
    <cfRule type="containsText" dxfId="15" priority="8" operator="containsText" text="neděle">
      <formula>NOT(ISERROR(SEARCH("neděle",B8)))</formula>
    </cfRule>
    <cfRule type="containsText" dxfId="14" priority="9" operator="containsText" text="sobota">
      <formula>NOT(ISERROR(SEARCH("sobota",B8)))</formula>
    </cfRule>
    <cfRule type="cellIs" dxfId="13" priority="12" stopIfTrue="1" operator="equal">
      <formula>"neděle"</formula>
    </cfRule>
    <cfRule type="cellIs" dxfId="12" priority="13" stopIfTrue="1" operator="equal">
      <formula>"sobota"</formula>
    </cfRule>
  </conditionalFormatting>
  <conditionalFormatting sqref="S39">
    <cfRule type="cellIs" dxfId="11" priority="7" operator="greaterThan">
      <formula>25</formula>
    </cfRule>
  </conditionalFormatting>
  <conditionalFormatting sqref="T8:T38">
    <cfRule type="containsText" dxfId="10" priority="6" operator="containsText" text="svátek">
      <formula>NOT(ISERROR(SEARCH("svátek",T8)))</formula>
    </cfRule>
  </conditionalFormatting>
  <conditionalFormatting sqref="T41">
    <cfRule type="cellIs" dxfId="0" priority="1" operator="greaterThan">
      <formula>11499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7008-B898-4CC4-AFB1-212979EB91B3}">
  <dimension ref="A1:D26"/>
  <sheetViews>
    <sheetView workbookViewId="0">
      <selection activeCell="D1" sqref="D1"/>
    </sheetView>
  </sheetViews>
  <sheetFormatPr defaultRowHeight="12.75"/>
  <sheetData>
    <row r="1" spans="1:4" ht="15.95" customHeight="1">
      <c r="A1" s="2" t="s">
        <v>43</v>
      </c>
      <c r="D1" s="20">
        <f>'01'!S39+'02'!S39+'03'!S39+'04'!S39+'05'!S39+'06'!S39+'07'!S39+'08'!S39+'09'!S39+'10'!S39+'11'!S39+'12'!S39</f>
        <v>25</v>
      </c>
    </row>
    <row r="2" spans="1:4" ht="15.95" customHeight="1"/>
    <row r="3" spans="1:4" ht="15.95" customHeight="1">
      <c r="A3" s="2" t="s">
        <v>37</v>
      </c>
    </row>
    <row r="4" spans="1:4" ht="15.95" customHeight="1">
      <c r="A4" s="2" t="s">
        <v>38</v>
      </c>
    </row>
    <row r="5" spans="1:4" ht="15.95" customHeight="1">
      <c r="A5" s="2" t="s">
        <v>35</v>
      </c>
    </row>
    <row r="6" spans="1:4" ht="15.95" customHeight="1">
      <c r="A6" s="2" t="s">
        <v>46</v>
      </c>
    </row>
    <row r="7" spans="1:4" ht="15.95" customHeight="1">
      <c r="A7" s="2" t="s">
        <v>44</v>
      </c>
    </row>
    <row r="8" spans="1:4" ht="15.95" customHeight="1">
      <c r="A8" s="2" t="s">
        <v>45</v>
      </c>
    </row>
    <row r="9" spans="1:4" ht="15.95" customHeight="1">
      <c r="A9" s="2" t="s">
        <v>47</v>
      </c>
    </row>
    <row r="10" spans="1:4" ht="15.95" customHeight="1">
      <c r="A10" s="2" t="s">
        <v>36</v>
      </c>
    </row>
    <row r="11" spans="1:4" ht="15.95" customHeight="1"/>
    <row r="12" spans="1:4" ht="15.95" customHeight="1">
      <c r="A12" s="2" t="s">
        <v>39</v>
      </c>
    </row>
    <row r="13" spans="1:4" ht="15.95" customHeight="1">
      <c r="A13" s="2" t="s">
        <v>41</v>
      </c>
    </row>
    <row r="14" spans="1:4" ht="15.95" customHeight="1">
      <c r="A14" s="2" t="s">
        <v>40</v>
      </c>
    </row>
    <row r="15" spans="1:4" ht="15.95" customHeight="1"/>
    <row r="16" spans="1:4" ht="15.95" customHeight="1">
      <c r="A16" s="2" t="s">
        <v>42</v>
      </c>
    </row>
    <row r="17" spans="1:1" ht="15.95" customHeight="1">
      <c r="A17" s="2" t="s">
        <v>48</v>
      </c>
    </row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  <row r="26" spans="1:1" ht="15.95" customHeight="1"/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8310-8183-4CF2-B85D-925338631DB5}">
  <dimension ref="A1:T74"/>
  <sheetViews>
    <sheetView topLeftCell="A15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45689</v>
      </c>
      <c r="B8" s="4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45690</v>
      </c>
      <c r="B9" s="4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45691</v>
      </c>
      <c r="B10" s="4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45692</v>
      </c>
      <c r="B11" s="4" t="s">
        <v>7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45693</v>
      </c>
      <c r="B12" s="4" t="s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45694</v>
      </c>
      <c r="B13" s="4" t="s">
        <v>2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45695</v>
      </c>
      <c r="B14" s="4" t="s">
        <v>3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45696</v>
      </c>
      <c r="B15" s="4" t="s">
        <v>4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45697</v>
      </c>
      <c r="B16" s="4" t="s">
        <v>5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45698</v>
      </c>
      <c r="B17" s="4" t="s">
        <v>6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45699</v>
      </c>
      <c r="B18" s="4" t="s">
        <v>7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45700</v>
      </c>
      <c r="B19" s="4" t="s">
        <v>1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45701</v>
      </c>
      <c r="B20" s="4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45702</v>
      </c>
      <c r="B21" s="4" t="s">
        <v>3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45703</v>
      </c>
      <c r="B22" s="4" t="s">
        <v>4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45704</v>
      </c>
      <c r="B23" s="4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45705</v>
      </c>
      <c r="B24" s="4" t="s">
        <v>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45706</v>
      </c>
      <c r="B25" s="4" t="s">
        <v>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45707</v>
      </c>
      <c r="B26" s="4" t="s">
        <v>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45708</v>
      </c>
      <c r="B27" s="4" t="s">
        <v>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45709</v>
      </c>
      <c r="B28" s="4" t="s">
        <v>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45710</v>
      </c>
      <c r="B29" s="4" t="s">
        <v>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45711</v>
      </c>
      <c r="B30" s="4" t="s">
        <v>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45712</v>
      </c>
      <c r="B31" s="4" t="s">
        <v>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45713</v>
      </c>
      <c r="B32" s="4" t="s">
        <v>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45714</v>
      </c>
      <c r="B33" s="4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45715</v>
      </c>
      <c r="B34" s="4" t="s">
        <v>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45716</v>
      </c>
      <c r="B35" s="4" t="s">
        <v>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/>
      <c r="B36" s="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</sheetData>
  <phoneticPr fontId="5" type="noConversion"/>
  <conditionalFormatting sqref="B8:B38">
    <cfRule type="containsText" dxfId="259" priority="8" operator="containsText" text="neděle">
      <formula>NOT(ISERROR(SEARCH("neděle",B8)))</formula>
    </cfRule>
    <cfRule type="containsText" dxfId="258" priority="9" operator="containsText" text="sobota">
      <formula>NOT(ISERROR(SEARCH("sobota",B8)))</formula>
    </cfRule>
    <cfRule type="cellIs" dxfId="257" priority="12" stopIfTrue="1" operator="equal">
      <formula>"neděle"</formula>
    </cfRule>
    <cfRule type="cellIs" dxfId="256" priority="13" stopIfTrue="1" operator="equal">
      <formula>"sobota"</formula>
    </cfRule>
  </conditionalFormatting>
  <conditionalFormatting sqref="S39">
    <cfRule type="cellIs" dxfId="255" priority="7" operator="greaterThan">
      <formula>25</formula>
    </cfRule>
  </conditionalFormatting>
  <conditionalFormatting sqref="T8:T38">
    <cfRule type="containsText" dxfId="254" priority="6" operator="containsText" text="svátek">
      <formula>NOT(ISERROR(SEARCH("svátek",T8)))</formula>
    </cfRule>
  </conditionalFormatting>
  <conditionalFormatting sqref="T41">
    <cfRule type="cellIs" dxfId="244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4EC2-4822-4B4E-BA6D-3EE69AD7C8D5}">
  <dimension ref="A1:T57"/>
  <sheetViews>
    <sheetView topLeftCell="A15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45717</v>
      </c>
      <c r="B8" s="4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45718</v>
      </c>
      <c r="B9" s="4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45719</v>
      </c>
      <c r="B10" s="4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45720</v>
      </c>
      <c r="B11" s="4" t="s">
        <v>7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45721</v>
      </c>
      <c r="B12" s="4" t="s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45722</v>
      </c>
      <c r="B13" s="4" t="s">
        <v>2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45723</v>
      </c>
      <c r="B14" s="4" t="s">
        <v>3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45724</v>
      </c>
      <c r="B15" s="4" t="s">
        <v>4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45725</v>
      </c>
      <c r="B16" s="4" t="s">
        <v>5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45726</v>
      </c>
      <c r="B17" s="4" t="s">
        <v>6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45727</v>
      </c>
      <c r="B18" s="4" t="s">
        <v>7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45728</v>
      </c>
      <c r="B19" s="4" t="s">
        <v>1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45729</v>
      </c>
      <c r="B20" s="4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45730</v>
      </c>
      <c r="B21" s="4" t="s">
        <v>3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45731</v>
      </c>
      <c r="B22" s="4" t="s">
        <v>4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45732</v>
      </c>
      <c r="B23" s="4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45733</v>
      </c>
      <c r="B24" s="4" t="s">
        <v>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45734</v>
      </c>
      <c r="B25" s="4" t="s">
        <v>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45735</v>
      </c>
      <c r="B26" s="4" t="s">
        <v>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45736</v>
      </c>
      <c r="B27" s="4" t="s">
        <v>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45737</v>
      </c>
      <c r="B28" s="4" t="s">
        <v>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45738</v>
      </c>
      <c r="B29" s="4" t="s">
        <v>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45739</v>
      </c>
      <c r="B30" s="4" t="s">
        <v>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45740</v>
      </c>
      <c r="B31" s="4" t="s">
        <v>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45741</v>
      </c>
      <c r="B32" s="4" t="s">
        <v>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45742</v>
      </c>
      <c r="B33" s="4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45743</v>
      </c>
      <c r="B34" s="4" t="s">
        <v>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45744</v>
      </c>
      <c r="B35" s="4" t="s">
        <v>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45745</v>
      </c>
      <c r="B36" s="4" t="s">
        <v>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45746</v>
      </c>
      <c r="B37" s="4" t="s">
        <v>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45747</v>
      </c>
      <c r="B38" s="4" t="s">
        <v>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</sheetData>
  <phoneticPr fontId="5" type="noConversion"/>
  <conditionalFormatting sqref="B8:B38">
    <cfRule type="containsText" dxfId="234" priority="8" operator="containsText" text="neděle">
      <formula>NOT(ISERROR(SEARCH("neděle",B8)))</formula>
    </cfRule>
    <cfRule type="containsText" dxfId="233" priority="9" operator="containsText" text="sobota">
      <formula>NOT(ISERROR(SEARCH("sobota",B8)))</formula>
    </cfRule>
    <cfRule type="cellIs" dxfId="232" priority="12" stopIfTrue="1" operator="equal">
      <formula>"neděle"</formula>
    </cfRule>
    <cfRule type="cellIs" dxfId="231" priority="13" stopIfTrue="1" operator="equal">
      <formula>"sobota"</formula>
    </cfRule>
  </conditionalFormatting>
  <conditionalFormatting sqref="S39">
    <cfRule type="cellIs" dxfId="230" priority="7" operator="greaterThan">
      <formula>25</formula>
    </cfRule>
  </conditionalFormatting>
  <conditionalFormatting sqref="T8:T38">
    <cfRule type="containsText" dxfId="229" priority="6" operator="containsText" text="svátek">
      <formula>NOT(ISERROR(SEARCH("svátek",T8)))</formula>
    </cfRule>
  </conditionalFormatting>
  <conditionalFormatting sqref="T41">
    <cfRule type="cellIs" dxfId="219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0748-DE77-4BE8-9B07-8A59C6353265}">
  <dimension ref="A1:T190"/>
  <sheetViews>
    <sheetView topLeftCell="A9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45748</v>
      </c>
      <c r="B8" s="4" t="s">
        <v>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45749</v>
      </c>
      <c r="B9" s="4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45750</v>
      </c>
      <c r="B10" s="4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45751</v>
      </c>
      <c r="B11" s="4" t="s">
        <v>3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45752</v>
      </c>
      <c r="B12" s="4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45753</v>
      </c>
      <c r="B13" s="4" t="s">
        <v>5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45754</v>
      </c>
      <c r="B14" s="4" t="s">
        <v>6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45755</v>
      </c>
      <c r="B15" s="4" t="s">
        <v>7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45756</v>
      </c>
      <c r="B16" s="4" t="s">
        <v>1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45757</v>
      </c>
      <c r="B17" s="4" t="s">
        <v>2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45758</v>
      </c>
      <c r="B18" s="4" t="s">
        <v>3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45759</v>
      </c>
      <c r="B19" s="4" t="s">
        <v>4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45760</v>
      </c>
      <c r="B20" s="4" t="s">
        <v>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45761</v>
      </c>
      <c r="B21" s="4" t="s">
        <v>6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45762</v>
      </c>
      <c r="B22" s="4" t="s">
        <v>7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45763</v>
      </c>
      <c r="B23" s="4" t="s"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45764</v>
      </c>
      <c r="B24" s="4" t="s">
        <v>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45765</v>
      </c>
      <c r="B25" s="4" t="s">
        <v>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 t="s">
        <v>26</v>
      </c>
    </row>
    <row r="26" spans="1:20" ht="15.95" customHeight="1">
      <c r="A26" s="8">
        <v>45766</v>
      </c>
      <c r="B26" s="4" t="s">
        <v>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45767</v>
      </c>
      <c r="B27" s="4" t="s">
        <v>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45768</v>
      </c>
      <c r="B28" s="4" t="s">
        <v>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 t="s">
        <v>26</v>
      </c>
    </row>
    <row r="29" spans="1:20" ht="15.95" customHeight="1">
      <c r="A29" s="8">
        <v>45769</v>
      </c>
      <c r="B29" s="4" t="s">
        <v>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45770</v>
      </c>
      <c r="B30" s="4" t="s">
        <v>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45771</v>
      </c>
      <c r="B31" s="4" t="s">
        <v>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45772</v>
      </c>
      <c r="B32" s="4" t="s">
        <v>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45773</v>
      </c>
      <c r="B33" s="4" t="s">
        <v>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45774</v>
      </c>
      <c r="B34" s="4" t="s">
        <v>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45775</v>
      </c>
      <c r="B35" s="4" t="s">
        <v>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45776</v>
      </c>
      <c r="B36" s="4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45777</v>
      </c>
      <c r="B37" s="4" t="s">
        <v>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</sheetData>
  <phoneticPr fontId="4" type="noConversion"/>
  <conditionalFormatting sqref="B8:B38">
    <cfRule type="containsText" dxfId="209" priority="8" operator="containsText" text="neděle">
      <formula>NOT(ISERROR(SEARCH("neděle",B8)))</formula>
    </cfRule>
    <cfRule type="containsText" dxfId="208" priority="9" operator="containsText" text="sobota">
      <formula>NOT(ISERROR(SEARCH("sobota",B8)))</formula>
    </cfRule>
    <cfRule type="cellIs" dxfId="207" priority="12" stopIfTrue="1" operator="equal">
      <formula>"neděle"</formula>
    </cfRule>
    <cfRule type="cellIs" dxfId="206" priority="13" stopIfTrue="1" operator="equal">
      <formula>"sobota"</formula>
    </cfRule>
  </conditionalFormatting>
  <conditionalFormatting sqref="S39">
    <cfRule type="cellIs" dxfId="205" priority="7" operator="greaterThan">
      <formula>25</formula>
    </cfRule>
  </conditionalFormatting>
  <conditionalFormatting sqref="T8:T38">
    <cfRule type="containsText" dxfId="204" priority="6" operator="containsText" text="svátek">
      <formula>NOT(ISERROR(SEARCH("svátek",T8)))</formula>
    </cfRule>
  </conditionalFormatting>
  <conditionalFormatting sqref="T41">
    <cfRule type="cellIs" dxfId="194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CF28-A1BF-47ED-8686-A83F5FBE027E}">
  <dimension ref="A1:T139"/>
  <sheetViews>
    <sheetView topLeftCell="A13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45778</v>
      </c>
      <c r="B8" s="4" t="s">
        <v>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 t="s">
        <v>26</v>
      </c>
    </row>
    <row r="9" spans="1:20" ht="15.95" customHeight="1">
      <c r="A9" s="8">
        <v>45779</v>
      </c>
      <c r="B9" s="4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45780</v>
      </c>
      <c r="B10" s="4" t="s">
        <v>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45781</v>
      </c>
      <c r="B11" s="4" t="s">
        <v>5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45782</v>
      </c>
      <c r="B12" s="4" t="s">
        <v>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45783</v>
      </c>
      <c r="B13" s="4" t="s">
        <v>7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45784</v>
      </c>
      <c r="B14" s="4" t="s">
        <v>1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45785</v>
      </c>
      <c r="B15" s="4" t="s">
        <v>2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 t="s">
        <v>26</v>
      </c>
    </row>
    <row r="16" spans="1:20" ht="15.95" customHeight="1">
      <c r="A16" s="8">
        <v>45786</v>
      </c>
      <c r="B16" s="4" t="s">
        <v>3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45787</v>
      </c>
      <c r="B17" s="4" t="s">
        <v>4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45788</v>
      </c>
      <c r="B18" s="4" t="s">
        <v>5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45789</v>
      </c>
      <c r="B19" s="4" t="s">
        <v>6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45790</v>
      </c>
      <c r="B20" s="4" t="s">
        <v>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45791</v>
      </c>
      <c r="B21" s="4" t="s">
        <v>1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45792</v>
      </c>
      <c r="B22" s="4" t="s">
        <v>2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45793</v>
      </c>
      <c r="B23" s="4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45794</v>
      </c>
      <c r="B24" s="4" t="s">
        <v>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45795</v>
      </c>
      <c r="B25" s="4" t="s">
        <v>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45796</v>
      </c>
      <c r="B26" s="4" t="s">
        <v>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45797</v>
      </c>
      <c r="B27" s="4" t="s">
        <v>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45798</v>
      </c>
      <c r="B28" s="4" t="s">
        <v>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45799</v>
      </c>
      <c r="B29" s="4" t="s">
        <v>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45800</v>
      </c>
      <c r="B30" s="4" t="s">
        <v>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45801</v>
      </c>
      <c r="B31" s="4" t="s">
        <v>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45802</v>
      </c>
      <c r="B32" s="4" t="s">
        <v>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45803</v>
      </c>
      <c r="B33" s="4" t="s">
        <v>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45804</v>
      </c>
      <c r="B34" s="4" t="s">
        <v>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45805</v>
      </c>
      <c r="B35" s="4" t="s">
        <v>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45806</v>
      </c>
      <c r="B36" s="4" t="s">
        <v>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45807</v>
      </c>
      <c r="B37" s="4" t="s">
        <v>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45808</v>
      </c>
      <c r="B38" s="4" t="s">
        <v>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</sheetData>
  <phoneticPr fontId="5" type="noConversion"/>
  <conditionalFormatting sqref="B8:B38">
    <cfRule type="containsText" dxfId="184" priority="8" operator="containsText" text="neděle">
      <formula>NOT(ISERROR(SEARCH("neděle",B8)))</formula>
    </cfRule>
    <cfRule type="containsText" dxfId="183" priority="9" operator="containsText" text="sobota">
      <formula>NOT(ISERROR(SEARCH("sobota",B8)))</formula>
    </cfRule>
    <cfRule type="cellIs" dxfId="182" priority="12" stopIfTrue="1" operator="equal">
      <formula>"neděle"</formula>
    </cfRule>
    <cfRule type="cellIs" dxfId="181" priority="13" stopIfTrue="1" operator="equal">
      <formula>"sobota"</formula>
    </cfRule>
  </conditionalFormatting>
  <conditionalFormatting sqref="S39">
    <cfRule type="cellIs" dxfId="180" priority="7" operator="greaterThan">
      <formula>25</formula>
    </cfRule>
  </conditionalFormatting>
  <conditionalFormatting sqref="T8:T38">
    <cfRule type="containsText" dxfId="179" priority="6" operator="containsText" text="svátek">
      <formula>NOT(ISERROR(SEARCH("svátek",T8)))</formula>
    </cfRule>
  </conditionalFormatting>
  <conditionalFormatting sqref="T41">
    <cfRule type="cellIs" dxfId="169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7449-9BC0-47F2-985A-07B6013B9CEC}">
  <dimension ref="A1:T55"/>
  <sheetViews>
    <sheetView topLeftCell="A8" workbookViewId="0">
      <selection activeCell="B40" sqref="B40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45809</v>
      </c>
      <c r="B8" s="4" t="s">
        <v>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45810</v>
      </c>
      <c r="B9" s="4" t="s">
        <v>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45811</v>
      </c>
      <c r="B10" s="4" t="s">
        <v>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45812</v>
      </c>
      <c r="B11" s="4" t="s">
        <v>1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45813</v>
      </c>
      <c r="B12" s="4" t="s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45814</v>
      </c>
      <c r="B13" s="4" t="s">
        <v>3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45815</v>
      </c>
      <c r="B14" s="4" t="s">
        <v>4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45816</v>
      </c>
      <c r="B15" s="4" t="s">
        <v>5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45817</v>
      </c>
      <c r="B16" s="4" t="s">
        <v>6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45818</v>
      </c>
      <c r="B17" s="4" t="s">
        <v>7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45819</v>
      </c>
      <c r="B18" s="4" t="s">
        <v>1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45820</v>
      </c>
      <c r="B19" s="4" t="s">
        <v>2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45821</v>
      </c>
      <c r="B20" s="4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45822</v>
      </c>
      <c r="B21" s="4" t="s">
        <v>4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45823</v>
      </c>
      <c r="B22" s="4" t="s">
        <v>5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45824</v>
      </c>
      <c r="B23" s="4" t="s">
        <v>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45825</v>
      </c>
      <c r="B24" s="4" t="s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45826</v>
      </c>
      <c r="B25" s="4" t="s">
        <v>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45827</v>
      </c>
      <c r="B26" s="4" t="s">
        <v>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45828</v>
      </c>
      <c r="B27" s="4" t="s">
        <v>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45829</v>
      </c>
      <c r="B28" s="4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45830</v>
      </c>
      <c r="B29" s="4" t="s">
        <v>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45831</v>
      </c>
      <c r="B30" s="4" t="s">
        <v>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45832</v>
      </c>
      <c r="B31" s="4" t="s">
        <v>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45833</v>
      </c>
      <c r="B32" s="4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45834</v>
      </c>
      <c r="B33" s="4" t="s">
        <v>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45835</v>
      </c>
      <c r="B34" s="4" t="s">
        <v>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45836</v>
      </c>
      <c r="B35" s="4" t="s">
        <v>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45837</v>
      </c>
      <c r="B36" s="4" t="s">
        <v>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45838</v>
      </c>
      <c r="B37" s="4" t="s">
        <v>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</sheetData>
  <phoneticPr fontId="5" type="noConversion"/>
  <conditionalFormatting sqref="B8:B38">
    <cfRule type="containsText" dxfId="168" priority="8" operator="containsText" text="neděle">
      <formula>NOT(ISERROR(SEARCH("neděle",B8)))</formula>
    </cfRule>
    <cfRule type="containsText" dxfId="167" priority="9" operator="containsText" text="sobota">
      <formula>NOT(ISERROR(SEARCH("sobota",B8)))</formula>
    </cfRule>
    <cfRule type="cellIs" dxfId="166" priority="12" stopIfTrue="1" operator="equal">
      <formula>"neděle"</formula>
    </cfRule>
    <cfRule type="cellIs" dxfId="165" priority="13" stopIfTrue="1" operator="equal">
      <formula>"sobota"</formula>
    </cfRule>
  </conditionalFormatting>
  <conditionalFormatting sqref="S39">
    <cfRule type="cellIs" dxfId="164" priority="7" operator="greaterThan">
      <formula>25</formula>
    </cfRule>
  </conditionalFormatting>
  <conditionalFormatting sqref="T8:T38">
    <cfRule type="containsText" dxfId="163" priority="6" operator="containsText" text="svátek">
      <formula>NOT(ISERROR(SEARCH("svátek",T8)))</formula>
    </cfRule>
  </conditionalFormatting>
  <conditionalFormatting sqref="T41">
    <cfRule type="cellIs" dxfId="162" priority="2" operator="greaterThan">
      <formula>10000</formula>
    </cfRule>
    <cfRule type="cellIs" dxfId="161" priority="3" operator="greaterThan">
      <formula>11602.5</formula>
    </cfRule>
    <cfRule type="cellIs" dxfId="160" priority="4" operator="greaterThan">
      <formula>10700</formula>
    </cfRule>
  </conditionalFormatting>
  <conditionalFormatting sqref="B40">
    <cfRule type="cellIs" dxfId="150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672E-E344-4C16-94A1-C7B5558FDFD7}">
  <dimension ref="A1:T145"/>
  <sheetViews>
    <sheetView topLeftCell="A10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45839</v>
      </c>
      <c r="B8" s="4" t="s">
        <v>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45840</v>
      </c>
      <c r="B9" s="4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45841</v>
      </c>
      <c r="B10" s="4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45842</v>
      </c>
      <c r="B11" s="4" t="s">
        <v>3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45843</v>
      </c>
      <c r="B12" s="4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 t="s">
        <v>26</v>
      </c>
    </row>
    <row r="13" spans="1:20" ht="15.95" customHeight="1">
      <c r="A13" s="8">
        <v>45844</v>
      </c>
      <c r="B13" s="4" t="s">
        <v>5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 t="s">
        <v>26</v>
      </c>
    </row>
    <row r="14" spans="1:20" ht="15.95" customHeight="1">
      <c r="A14" s="8">
        <v>45845</v>
      </c>
      <c r="B14" s="4" t="s">
        <v>6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45846</v>
      </c>
      <c r="B15" s="4" t="s">
        <v>7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45847</v>
      </c>
      <c r="B16" s="4" t="s">
        <v>1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45848</v>
      </c>
      <c r="B17" s="4" t="s">
        <v>2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45849</v>
      </c>
      <c r="B18" s="4" t="s">
        <v>3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45850</v>
      </c>
      <c r="B19" s="4" t="s">
        <v>4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45851</v>
      </c>
      <c r="B20" s="4" t="s">
        <v>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45852</v>
      </c>
      <c r="B21" s="4" t="s">
        <v>6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45853</v>
      </c>
      <c r="B22" s="4" t="s">
        <v>7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45854</v>
      </c>
      <c r="B23" s="4" t="s"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45855</v>
      </c>
      <c r="B24" s="4" t="s">
        <v>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45856</v>
      </c>
      <c r="B25" s="4" t="s">
        <v>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45857</v>
      </c>
      <c r="B26" s="4" t="s">
        <v>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45858</v>
      </c>
      <c r="B27" s="4" t="s">
        <v>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45859</v>
      </c>
      <c r="B28" s="4" t="s">
        <v>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45860</v>
      </c>
      <c r="B29" s="4" t="s">
        <v>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45861</v>
      </c>
      <c r="B30" s="4" t="s">
        <v>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45862</v>
      </c>
      <c r="B31" s="4" t="s">
        <v>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45863</v>
      </c>
      <c r="B32" s="4" t="s">
        <v>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45864</v>
      </c>
      <c r="B33" s="4" t="s">
        <v>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45865</v>
      </c>
      <c r="B34" s="4" t="s">
        <v>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45866</v>
      </c>
      <c r="B35" s="4" t="s">
        <v>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45867</v>
      </c>
      <c r="B36" s="4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45868</v>
      </c>
      <c r="B37" s="4" t="s">
        <v>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45869</v>
      </c>
      <c r="B38" s="4" t="s">
        <v>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</sheetData>
  <phoneticPr fontId="4" type="noConversion"/>
  <conditionalFormatting sqref="B8:B38">
    <cfRule type="containsText" dxfId="140" priority="11" operator="containsText" text="neděle">
      <formula>NOT(ISERROR(SEARCH("neděle",B8)))</formula>
    </cfRule>
    <cfRule type="containsText" dxfId="139" priority="12" operator="containsText" text="sobota">
      <formula>NOT(ISERROR(SEARCH("sobota",B8)))</formula>
    </cfRule>
    <cfRule type="cellIs" dxfId="138" priority="15" stopIfTrue="1" operator="equal">
      <formula>"neděle"</formula>
    </cfRule>
    <cfRule type="cellIs" dxfId="137" priority="16" stopIfTrue="1" operator="equal">
      <formula>"sobota"</formula>
    </cfRule>
  </conditionalFormatting>
  <conditionalFormatting sqref="S39">
    <cfRule type="cellIs" dxfId="136" priority="10" operator="greaterThan">
      <formula>25</formula>
    </cfRule>
  </conditionalFormatting>
  <conditionalFormatting sqref="T8:T38">
    <cfRule type="containsText" dxfId="135" priority="9" operator="containsText" text="svátek">
      <formula>NOT(ISERROR(SEARCH("svátek",T8)))</formula>
    </cfRule>
  </conditionalFormatting>
  <conditionalFormatting sqref="T41">
    <cfRule type="cellIs" dxfId="125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C84F-4717-4F41-A1AD-AAF5BAC98738}">
  <dimension ref="A1:T55"/>
  <sheetViews>
    <sheetView topLeftCell="A10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45870</v>
      </c>
      <c r="B8" s="4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45871</v>
      </c>
      <c r="B9" s="4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45872</v>
      </c>
      <c r="B10" s="4" t="s">
        <v>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45873</v>
      </c>
      <c r="B11" s="4" t="s">
        <v>6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45874</v>
      </c>
      <c r="B12" s="4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45875</v>
      </c>
      <c r="B13" s="4" t="s">
        <v>1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45876</v>
      </c>
      <c r="B14" s="4" t="s">
        <v>2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45877</v>
      </c>
      <c r="B15" s="4" t="s">
        <v>3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45878</v>
      </c>
      <c r="B16" s="4" t="s">
        <v>4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45879</v>
      </c>
      <c r="B17" s="4" t="s">
        <v>5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45880</v>
      </c>
      <c r="B18" s="4" t="s">
        <v>6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45881</v>
      </c>
      <c r="B19" s="4" t="s">
        <v>7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45882</v>
      </c>
      <c r="B20" s="4" t="s">
        <v>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45883</v>
      </c>
      <c r="B21" s="4" t="s">
        <v>2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45884</v>
      </c>
      <c r="B22" s="4" t="s">
        <v>3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45885</v>
      </c>
      <c r="B23" s="4" t="s">
        <v>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45886</v>
      </c>
      <c r="B24" s="4" t="s">
        <v>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45887</v>
      </c>
      <c r="B25" s="4" t="s">
        <v>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45888</v>
      </c>
      <c r="B26" s="4" t="s">
        <v>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45889</v>
      </c>
      <c r="B27" s="4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45890</v>
      </c>
      <c r="B28" s="4" t="s">
        <v>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45891</v>
      </c>
      <c r="B29" s="4" t="s">
        <v>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45892</v>
      </c>
      <c r="B30" s="4" t="s">
        <v>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45893</v>
      </c>
      <c r="B31" s="4" t="s">
        <v>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45894</v>
      </c>
      <c r="B32" s="4" t="s">
        <v>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45895</v>
      </c>
      <c r="B33" s="4" t="s">
        <v>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45896</v>
      </c>
      <c r="B34" s="4" t="s">
        <v>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45897</v>
      </c>
      <c r="B35" s="4" t="s">
        <v>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45898</v>
      </c>
      <c r="B36" s="4" t="s">
        <v>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45899</v>
      </c>
      <c r="B37" s="4" t="s">
        <v>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45900</v>
      </c>
      <c r="B38" s="4" t="s">
        <v>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</sheetData>
  <phoneticPr fontId="5" type="noConversion"/>
  <conditionalFormatting sqref="B8:B38">
    <cfRule type="containsText" dxfId="115" priority="8" operator="containsText" text="neděle">
      <formula>NOT(ISERROR(SEARCH("neděle",B8)))</formula>
    </cfRule>
    <cfRule type="containsText" dxfId="114" priority="9" operator="containsText" text="sobota">
      <formula>NOT(ISERROR(SEARCH("sobota",B8)))</formula>
    </cfRule>
    <cfRule type="cellIs" dxfId="113" priority="12" stopIfTrue="1" operator="equal">
      <formula>"neděle"</formula>
    </cfRule>
    <cfRule type="cellIs" dxfId="112" priority="13" stopIfTrue="1" operator="equal">
      <formula>"sobota"</formula>
    </cfRule>
  </conditionalFormatting>
  <conditionalFormatting sqref="S39">
    <cfRule type="cellIs" dxfId="111" priority="7" operator="greaterThan">
      <formula>25</formula>
    </cfRule>
  </conditionalFormatting>
  <conditionalFormatting sqref="T8:T38">
    <cfRule type="containsText" dxfId="110" priority="6" operator="containsText" text="svátek">
      <formula>NOT(ISERROR(SEARCH("svátek",T8)))</formula>
    </cfRule>
  </conditionalFormatting>
  <conditionalFormatting sqref="T41">
    <cfRule type="cellIs" dxfId="100" priority="1" operator="greaterThan">
      <formula>11499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A393D-2162-4440-A018-D4D581612630}">
  <dimension ref="A1:T60"/>
  <sheetViews>
    <sheetView topLeftCell="A10" workbookViewId="0">
      <selection activeCell="T41" sqref="T41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45901</v>
      </c>
      <c r="B8" s="4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45902</v>
      </c>
      <c r="B9" s="4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45903</v>
      </c>
      <c r="B10" s="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45904</v>
      </c>
      <c r="B11" s="4" t="s">
        <v>2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45905</v>
      </c>
      <c r="B12" s="4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45906</v>
      </c>
      <c r="B13" s="4" t="s">
        <v>4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45907</v>
      </c>
      <c r="B14" s="4" t="s">
        <v>5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45908</v>
      </c>
      <c r="B15" s="4" t="s">
        <v>6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45909</v>
      </c>
      <c r="B16" s="4" t="s">
        <v>7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45910</v>
      </c>
      <c r="B17" s="4" t="s">
        <v>1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45911</v>
      </c>
      <c r="B18" s="4" t="s">
        <v>2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45912</v>
      </c>
      <c r="B19" s="4" t="s">
        <v>3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45913</v>
      </c>
      <c r="B20" s="4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45914</v>
      </c>
      <c r="B21" s="4" t="s">
        <v>5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45915</v>
      </c>
      <c r="B22" s="4" t="s">
        <v>6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45916</v>
      </c>
      <c r="B23" s="4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45917</v>
      </c>
      <c r="B24" s="4" t="s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45918</v>
      </c>
      <c r="B25" s="4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45919</v>
      </c>
      <c r="B26" s="4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45920</v>
      </c>
      <c r="B27" s="4" t="s">
        <v>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45921</v>
      </c>
      <c r="B28" s="4" t="s">
        <v>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45922</v>
      </c>
      <c r="B29" s="4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45923</v>
      </c>
      <c r="B30" s="4" t="s">
        <v>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45924</v>
      </c>
      <c r="B31" s="4" t="s">
        <v>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45925</v>
      </c>
      <c r="B32" s="4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45926</v>
      </c>
      <c r="B33" s="4" t="s">
        <v>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45927</v>
      </c>
      <c r="B34" s="4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45928</v>
      </c>
      <c r="B35" s="4" t="s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 t="s">
        <v>26</v>
      </c>
    </row>
    <row r="36" spans="1:20" ht="15.95" customHeight="1">
      <c r="A36" s="8">
        <v>45929</v>
      </c>
      <c r="B36" s="4" t="s">
        <v>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45930</v>
      </c>
      <c r="B37" s="4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33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34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30</v>
      </c>
      <c r="M43" s="2" t="s">
        <v>32</v>
      </c>
    </row>
    <row r="44" spans="1:20" ht="15.95" customHeight="1">
      <c r="A44" s="2"/>
    </row>
    <row r="45" spans="1:20" ht="15.95" customHeight="1">
      <c r="A45" s="2" t="s">
        <v>31</v>
      </c>
      <c r="M45" s="2" t="s">
        <v>32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</sheetData>
  <phoneticPr fontId="5" type="noConversion"/>
  <conditionalFormatting sqref="B8:B38">
    <cfRule type="containsText" dxfId="90" priority="8" operator="containsText" text="neděle">
      <formula>NOT(ISERROR(SEARCH("neděle",B8)))</formula>
    </cfRule>
    <cfRule type="containsText" dxfId="89" priority="9" operator="containsText" text="sobota">
      <formula>NOT(ISERROR(SEARCH("sobota",B8)))</formula>
    </cfRule>
    <cfRule type="cellIs" dxfId="88" priority="12" stopIfTrue="1" operator="equal">
      <formula>"neděle"</formula>
    </cfRule>
    <cfRule type="cellIs" dxfId="87" priority="13" stopIfTrue="1" operator="equal">
      <formula>"sobota"</formula>
    </cfRule>
  </conditionalFormatting>
  <conditionalFormatting sqref="S39">
    <cfRule type="cellIs" dxfId="86" priority="7" operator="greaterThan">
      <formula>25</formula>
    </cfRule>
  </conditionalFormatting>
  <conditionalFormatting sqref="T8:T38">
    <cfRule type="containsText" dxfId="85" priority="6" operator="containsText" text="svátek">
      <formula>NOT(ISERROR(SEARCH("svátek",T8)))</formula>
    </cfRule>
  </conditionalFormatting>
  <conditionalFormatting sqref="T41">
    <cfRule type="cellIs" dxfId="75" priority="1" operator="greaterThan">
      <formula>11499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legenda</vt:lpstr>
    </vt:vector>
  </TitlesOfParts>
  <Company>Ing. Radim Pavelek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Radim Pavelek</dc:creator>
  <cp:lastModifiedBy>Renata Pavelek</cp:lastModifiedBy>
  <cp:lastPrinted>2024-01-04T15:04:37Z</cp:lastPrinted>
  <dcterms:created xsi:type="dcterms:W3CDTF">2008-02-13T08:50:09Z</dcterms:created>
  <dcterms:modified xsi:type="dcterms:W3CDTF">2025-01-07T18:44:04Z</dcterms:modified>
</cp:coreProperties>
</file>